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ar\Desktop\Nettside\Opsjoner\"/>
    </mc:Choice>
  </mc:AlternateContent>
  <bookViews>
    <workbookView xWindow="0" yWindow="0" windowWidth="20490" windowHeight="6930" activeTab="1"/>
  </bookViews>
  <sheets>
    <sheet name="Call" sheetId="1" r:id="rId1"/>
    <sheet name="Put" sheetId="2" r:id="rId2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B10" i="2" l="1"/>
  <c r="B11" i="2"/>
  <c r="B12" i="2"/>
  <c r="B13" i="2"/>
  <c r="B14" i="2"/>
  <c r="C14" i="2" s="1"/>
  <c r="B15" i="2"/>
  <c r="B16" i="2"/>
  <c r="B17" i="2"/>
  <c r="B18" i="2"/>
  <c r="B19" i="2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B27" i="2"/>
  <c r="C27" i="2" s="1"/>
  <c r="B28" i="2"/>
  <c r="B29" i="2"/>
  <c r="C29" i="2" s="1"/>
  <c r="B9" i="2"/>
  <c r="C9" i="2"/>
  <c r="C12" i="2"/>
  <c r="C26" i="2"/>
  <c r="C28" i="2"/>
  <c r="C18" i="2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C16" i="2" l="1"/>
  <c r="C19" i="2"/>
  <c r="C15" i="2"/>
  <c r="C11" i="2"/>
  <c r="C13" i="2" l="1"/>
  <c r="C17" i="2"/>
</calcChain>
</file>

<file path=xl/sharedStrings.xml><?xml version="1.0" encoding="utf-8"?>
<sst xmlns="http://schemas.openxmlformats.org/spreadsheetml/2006/main" count="16" uniqueCount="10">
  <si>
    <t>Kjøp</t>
  </si>
  <si>
    <t>Salg</t>
  </si>
  <si>
    <t>Call</t>
  </si>
  <si>
    <t>Aksjekurs</t>
  </si>
  <si>
    <t>Kjøpsopsjon</t>
  </si>
  <si>
    <t>Opsjonspremie</t>
  </si>
  <si>
    <t>Innløsningskurs</t>
  </si>
  <si>
    <t>Put</t>
  </si>
  <si>
    <t>Opsjonspremie (S)</t>
  </si>
  <si>
    <t>Innløsningskurs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</si>
</sst>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Call!$A$9:$A$29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Call!$B$9:$B$29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B-40B3-B01A-1FAFD9C2F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668648"/>
        <c:axId val="484668976"/>
      </c:lineChart>
      <c:catAx>
        <c:axId val="48466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4668976"/>
        <c:crosses val="autoZero"/>
        <c:auto val="1"/>
        <c:lblAlgn val="ctr"/>
        <c:lblOffset val="100"/>
        <c:noMultiLvlLbl val="0"/>
      </c:catAx>
      <c:valAx>
        <c:axId val="4846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466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Put!$A$9:$A$29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Put!$B$9:$B$29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0-4F07-B93A-DA6F1F430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668648"/>
        <c:axId val="484668976"/>
      </c:lineChart>
      <c:catAx>
        <c:axId val="48466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4668976"/>
        <c:crosses val="autoZero"/>
        <c:auto val="1"/>
        <c:lblAlgn val="ctr"/>
        <c:lblOffset val="100"/>
        <c:noMultiLvlLbl val="0"/>
      </c:catAx>
      <c:valAx>
        <c:axId val="4846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466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9525</xdr:rowOff>
    </xdr:from>
    <xdr:to>
      <xdr:col>10</xdr:col>
      <xdr:colOff>0</xdr:colOff>
      <xdr:row>22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7</xdr:row>
      <xdr:rowOff>180975</xdr:rowOff>
    </xdr:from>
    <xdr:to>
      <xdr:col>9</xdr:col>
      <xdr:colOff>742950</xdr:colOff>
      <xdr:row>22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3:C29"/>
  <sheetViews>
    <sheetView showGridLines="0" workbookViewId="0">
      <selection activeCell="B4" sqref="B4"/>
    </sheetView>
  </sheetViews>
  <sheetFormatPr baseColWidth="10" defaultRowHeight="15" x14ac:dyDescent="0.25"/>
  <cols>
    <col min="1" max="1" width="19.42578125" customWidth="1"/>
  </cols>
  <sheetData>
    <row r="3" spans="1:3" ht="15.75" thickBot="1" x14ac:dyDescent="0.3">
      <c r="A3" s="1" t="s">
        <v>4</v>
      </c>
    </row>
    <row r="4" spans="1:3" x14ac:dyDescent="0.25">
      <c r="A4" t="s">
        <v>5</v>
      </c>
      <c r="B4" s="15">
        <v>0</v>
      </c>
    </row>
    <row r="5" spans="1:3" ht="15.75" thickBot="1" x14ac:dyDescent="0.3">
      <c r="A5" t="s">
        <v>6</v>
      </c>
      <c r="B5" s="14">
        <v>0</v>
      </c>
    </row>
    <row r="7" spans="1:3" x14ac:dyDescent="0.25">
      <c r="B7" s="2" t="s">
        <v>0</v>
      </c>
      <c r="C7" s="2" t="s">
        <v>1</v>
      </c>
    </row>
    <row r="8" spans="1:3" ht="15.75" thickBot="1" x14ac:dyDescent="0.3">
      <c r="A8" s="2" t="s">
        <v>3</v>
      </c>
      <c r="B8" s="2" t="s">
        <v>2</v>
      </c>
      <c r="C8" s="2" t="s">
        <v>2</v>
      </c>
    </row>
    <row r="9" spans="1:3" x14ac:dyDescent="0.25">
      <c r="A9" s="11">
        <v>0</v>
      </c>
      <c r="B9" s="6">
        <f>IF(A9&lt;$B$5,-$B$4,A10-$B$5-$B$4)</f>
        <v>10</v>
      </c>
      <c r="C9" s="7">
        <f>-B9</f>
        <v>-10</v>
      </c>
    </row>
    <row r="10" spans="1:3" x14ac:dyDescent="0.25">
      <c r="A10" s="12">
        <v>10</v>
      </c>
      <c r="B10" s="3">
        <f>IF(A10&lt;$B$5,-$B$4,A10-$B$5-$B$4)</f>
        <v>10</v>
      </c>
      <c r="C10" s="8">
        <f t="shared" ref="C10:C29" si="0">-B10</f>
        <v>-10</v>
      </c>
    </row>
    <row r="11" spans="1:3" x14ac:dyDescent="0.25">
      <c r="A11" s="12">
        <v>20</v>
      </c>
      <c r="B11" s="3">
        <f t="shared" ref="B11:B29" si="1">IF(A11&lt;$B$5,-$B$4,A11-$B$5-$B$4)</f>
        <v>20</v>
      </c>
      <c r="C11" s="8">
        <f t="shared" si="0"/>
        <v>-20</v>
      </c>
    </row>
    <row r="12" spans="1:3" x14ac:dyDescent="0.25">
      <c r="A12" s="12">
        <v>30</v>
      </c>
      <c r="B12" s="3">
        <f t="shared" si="1"/>
        <v>30</v>
      </c>
      <c r="C12" s="8">
        <f t="shared" si="0"/>
        <v>-30</v>
      </c>
    </row>
    <row r="13" spans="1:3" x14ac:dyDescent="0.25">
      <c r="A13" s="12">
        <v>40</v>
      </c>
      <c r="B13" s="3">
        <f t="shared" si="1"/>
        <v>40</v>
      </c>
      <c r="C13" s="8">
        <f t="shared" si="0"/>
        <v>-40</v>
      </c>
    </row>
    <row r="14" spans="1:3" x14ac:dyDescent="0.25">
      <c r="A14" s="12">
        <v>50</v>
      </c>
      <c r="B14" s="3">
        <f t="shared" si="1"/>
        <v>50</v>
      </c>
      <c r="C14" s="8">
        <f t="shared" si="0"/>
        <v>-50</v>
      </c>
    </row>
    <row r="15" spans="1:3" x14ac:dyDescent="0.25">
      <c r="A15" s="12">
        <v>60</v>
      </c>
      <c r="B15" s="3">
        <f t="shared" si="1"/>
        <v>60</v>
      </c>
      <c r="C15" s="8">
        <f t="shared" si="0"/>
        <v>-60</v>
      </c>
    </row>
    <row r="16" spans="1:3" x14ac:dyDescent="0.25">
      <c r="A16" s="12">
        <v>70</v>
      </c>
      <c r="B16" s="3">
        <f t="shared" si="1"/>
        <v>70</v>
      </c>
      <c r="C16" s="8">
        <f t="shared" si="0"/>
        <v>-70</v>
      </c>
    </row>
    <row r="17" spans="1:3" x14ac:dyDescent="0.25">
      <c r="A17" s="12">
        <v>80</v>
      </c>
      <c r="B17" s="3">
        <f t="shared" si="1"/>
        <v>80</v>
      </c>
      <c r="C17" s="8">
        <f t="shared" si="0"/>
        <v>-80</v>
      </c>
    </row>
    <row r="18" spans="1:3" x14ac:dyDescent="0.25">
      <c r="A18" s="12">
        <v>90</v>
      </c>
      <c r="B18" s="3">
        <f t="shared" si="1"/>
        <v>90</v>
      </c>
      <c r="C18" s="8">
        <f t="shared" si="0"/>
        <v>-90</v>
      </c>
    </row>
    <row r="19" spans="1:3" x14ac:dyDescent="0.25">
      <c r="A19" s="12">
        <v>100</v>
      </c>
      <c r="B19" s="3">
        <f t="shared" si="1"/>
        <v>100</v>
      </c>
      <c r="C19" s="8">
        <f t="shared" si="0"/>
        <v>-100</v>
      </c>
    </row>
    <row r="20" spans="1:3" x14ac:dyDescent="0.25">
      <c r="A20" s="12">
        <v>110</v>
      </c>
      <c r="B20" s="3">
        <f t="shared" si="1"/>
        <v>110</v>
      </c>
      <c r="C20" s="8">
        <f t="shared" si="0"/>
        <v>-110</v>
      </c>
    </row>
    <row r="21" spans="1:3" x14ac:dyDescent="0.25">
      <c r="A21" s="12">
        <v>120</v>
      </c>
      <c r="B21" s="3">
        <f t="shared" si="1"/>
        <v>120</v>
      </c>
      <c r="C21" s="8">
        <f t="shared" si="0"/>
        <v>-120</v>
      </c>
    </row>
    <row r="22" spans="1:3" x14ac:dyDescent="0.25">
      <c r="A22" s="12">
        <v>130</v>
      </c>
      <c r="B22" s="3">
        <f t="shared" si="1"/>
        <v>130</v>
      </c>
      <c r="C22" s="8">
        <f t="shared" si="0"/>
        <v>-130</v>
      </c>
    </row>
    <row r="23" spans="1:3" x14ac:dyDescent="0.25">
      <c r="A23" s="12">
        <v>140</v>
      </c>
      <c r="B23" s="3">
        <f t="shared" si="1"/>
        <v>140</v>
      </c>
      <c r="C23" s="8">
        <f t="shared" si="0"/>
        <v>-140</v>
      </c>
    </row>
    <row r="24" spans="1:3" x14ac:dyDescent="0.25">
      <c r="A24" s="12">
        <v>150</v>
      </c>
      <c r="B24" s="3">
        <f t="shared" si="1"/>
        <v>150</v>
      </c>
      <c r="C24" s="8">
        <f t="shared" si="0"/>
        <v>-150</v>
      </c>
    </row>
    <row r="25" spans="1:3" x14ac:dyDescent="0.25">
      <c r="A25" s="12">
        <v>160</v>
      </c>
      <c r="B25" s="3">
        <f t="shared" si="1"/>
        <v>160</v>
      </c>
      <c r="C25" s="8">
        <f t="shared" si="0"/>
        <v>-160</v>
      </c>
    </row>
    <row r="26" spans="1:3" x14ac:dyDescent="0.25">
      <c r="A26" s="12">
        <v>170</v>
      </c>
      <c r="B26" s="3">
        <f t="shared" si="1"/>
        <v>170</v>
      </c>
      <c r="C26" s="8">
        <f t="shared" si="0"/>
        <v>-170</v>
      </c>
    </row>
    <row r="27" spans="1:3" x14ac:dyDescent="0.25">
      <c r="A27" s="12">
        <v>180</v>
      </c>
      <c r="B27" s="3">
        <f t="shared" si="1"/>
        <v>180</v>
      </c>
      <c r="C27" s="8">
        <f t="shared" si="0"/>
        <v>-180</v>
      </c>
    </row>
    <row r="28" spans="1:3" x14ac:dyDescent="0.25">
      <c r="A28" s="12">
        <v>190</v>
      </c>
      <c r="B28" s="3">
        <f t="shared" si="1"/>
        <v>190</v>
      </c>
      <c r="C28" s="8">
        <f t="shared" si="0"/>
        <v>-190</v>
      </c>
    </row>
    <row r="29" spans="1:3" ht="15.75" thickBot="1" x14ac:dyDescent="0.3">
      <c r="A29" s="13">
        <v>200</v>
      </c>
      <c r="B29" s="9">
        <f t="shared" si="1"/>
        <v>200</v>
      </c>
      <c r="C29" s="10">
        <f t="shared" si="0"/>
        <v>-200</v>
      </c>
    </row>
  </sheetData>
  <sheetProtection algorithmName="SHA-512" hashValue="jxe9UqlqaxXAgQleARhkDzu1A+QiApMxw5CyLmQrX+torHJj12E+54kpkS8lbvnr8UqgIWL68dAUasDizsQVJA==" saltValue="Ohx+pCRpIhdKNOLLUN892A==" spinCount="100000" sheet="1"/>
  <protectedRanges>
    <protectedRange sqref="B4:B5" name="Område1"/>
  </protectedRange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3:C29"/>
  <sheetViews>
    <sheetView showGridLines="0" tabSelected="1" workbookViewId="0">
      <selection activeCell="E2" sqref="E2"/>
    </sheetView>
  </sheetViews>
  <sheetFormatPr baseColWidth="10" defaultRowHeight="15" x14ac:dyDescent="0.25"/>
  <cols>
    <col min="1" max="1" width="19.42578125" customWidth="1"/>
  </cols>
  <sheetData>
    <row r="3" spans="1:3" x14ac:dyDescent="0.25">
      <c r="A3" s="1" t="s">
        <v>4</v>
      </c>
    </row>
    <row r="4" spans="1:3" x14ac:dyDescent="0.25">
      <c r="A4" t="s">
        <v>8</v>
      </c>
      <c r="B4" s="16">
        <v>0</v>
      </c>
    </row>
    <row r="5" spans="1:3" x14ac:dyDescent="0.25">
      <c r="A5" t="s">
        <v>9</v>
      </c>
      <c r="B5" s="16">
        <v>0</v>
      </c>
    </row>
    <row r="6" spans="1:3" x14ac:dyDescent="0.25">
      <c r="A6" s="4"/>
      <c r="B6" s="4"/>
    </row>
    <row r="7" spans="1:3" x14ac:dyDescent="0.25">
      <c r="B7" s="2" t="s">
        <v>0</v>
      </c>
      <c r="C7" s="2" t="s">
        <v>1</v>
      </c>
    </row>
    <row r="8" spans="1:3" ht="15.75" thickBot="1" x14ac:dyDescent="0.3">
      <c r="A8" s="5" t="s">
        <v>3</v>
      </c>
      <c r="B8" s="5" t="s">
        <v>7</v>
      </c>
      <c r="C8" s="5" t="s">
        <v>7</v>
      </c>
    </row>
    <row r="9" spans="1:3" x14ac:dyDescent="0.25">
      <c r="A9" s="11">
        <v>0</v>
      </c>
      <c r="B9" s="6">
        <f>IF(A9&gt;$B$5,-$B$4,$B$5-A9-$B$4)</f>
        <v>0</v>
      </c>
      <c r="C9" s="7">
        <f>-B9</f>
        <v>0</v>
      </c>
    </row>
    <row r="10" spans="1:3" x14ac:dyDescent="0.25">
      <c r="A10" s="12">
        <v>10</v>
      </c>
      <c r="B10" s="3">
        <f t="shared" ref="B10:B29" si="0">IF(A10&gt;$B$5,-$B$4,$B$5-A10-$B$4)</f>
        <v>0</v>
      </c>
      <c r="C10" s="8">
        <f>-B10</f>
        <v>0</v>
      </c>
    </row>
    <row r="11" spans="1:3" x14ac:dyDescent="0.25">
      <c r="A11" s="12">
        <v>20</v>
      </c>
      <c r="B11" s="3">
        <f t="shared" si="0"/>
        <v>0</v>
      </c>
      <c r="C11" s="8">
        <f t="shared" ref="C10:C29" si="1">-B11</f>
        <v>0</v>
      </c>
    </row>
    <row r="12" spans="1:3" x14ac:dyDescent="0.25">
      <c r="A12" s="12">
        <v>30</v>
      </c>
      <c r="B12" s="3">
        <f t="shared" si="0"/>
        <v>0</v>
      </c>
      <c r="C12" s="8">
        <f t="shared" si="1"/>
        <v>0</v>
      </c>
    </row>
    <row r="13" spans="1:3" x14ac:dyDescent="0.25">
      <c r="A13" s="12">
        <v>40</v>
      </c>
      <c r="B13" s="3">
        <f t="shared" si="0"/>
        <v>0</v>
      </c>
      <c r="C13" s="8">
        <f t="shared" si="1"/>
        <v>0</v>
      </c>
    </row>
    <row r="14" spans="1:3" x14ac:dyDescent="0.25">
      <c r="A14" s="12">
        <v>50</v>
      </c>
      <c r="B14" s="3">
        <f t="shared" si="0"/>
        <v>0</v>
      </c>
      <c r="C14" s="8">
        <f t="shared" si="1"/>
        <v>0</v>
      </c>
    </row>
    <row r="15" spans="1:3" x14ac:dyDescent="0.25">
      <c r="A15" s="12">
        <v>60</v>
      </c>
      <c r="B15" s="3">
        <f t="shared" si="0"/>
        <v>0</v>
      </c>
      <c r="C15" s="8">
        <f t="shared" si="1"/>
        <v>0</v>
      </c>
    </row>
    <row r="16" spans="1:3" x14ac:dyDescent="0.25">
      <c r="A16" s="12">
        <v>70</v>
      </c>
      <c r="B16" s="3">
        <f t="shared" si="0"/>
        <v>0</v>
      </c>
      <c r="C16" s="8">
        <f t="shared" si="1"/>
        <v>0</v>
      </c>
    </row>
    <row r="17" spans="1:3" x14ac:dyDescent="0.25">
      <c r="A17" s="12">
        <v>80</v>
      </c>
      <c r="B17" s="3">
        <f t="shared" si="0"/>
        <v>0</v>
      </c>
      <c r="C17" s="8">
        <f t="shared" si="1"/>
        <v>0</v>
      </c>
    </row>
    <row r="18" spans="1:3" x14ac:dyDescent="0.25">
      <c r="A18" s="12">
        <v>90</v>
      </c>
      <c r="B18" s="3">
        <f t="shared" si="0"/>
        <v>0</v>
      </c>
      <c r="C18" s="8">
        <f t="shared" si="1"/>
        <v>0</v>
      </c>
    </row>
    <row r="19" spans="1:3" x14ac:dyDescent="0.25">
      <c r="A19" s="12">
        <v>100</v>
      </c>
      <c r="B19" s="3">
        <f t="shared" si="0"/>
        <v>0</v>
      </c>
      <c r="C19" s="8">
        <f t="shared" si="1"/>
        <v>0</v>
      </c>
    </row>
    <row r="20" spans="1:3" x14ac:dyDescent="0.25">
      <c r="A20" s="12">
        <v>110</v>
      </c>
      <c r="B20" s="3">
        <f t="shared" si="0"/>
        <v>0</v>
      </c>
      <c r="C20" s="8">
        <f t="shared" si="1"/>
        <v>0</v>
      </c>
    </row>
    <row r="21" spans="1:3" x14ac:dyDescent="0.25">
      <c r="A21" s="12">
        <v>120</v>
      </c>
      <c r="B21" s="3">
        <f t="shared" si="0"/>
        <v>0</v>
      </c>
      <c r="C21" s="8">
        <f t="shared" si="1"/>
        <v>0</v>
      </c>
    </row>
    <row r="22" spans="1:3" x14ac:dyDescent="0.25">
      <c r="A22" s="12">
        <v>130</v>
      </c>
      <c r="B22" s="3">
        <f t="shared" si="0"/>
        <v>0</v>
      </c>
      <c r="C22" s="8">
        <f t="shared" si="1"/>
        <v>0</v>
      </c>
    </row>
    <row r="23" spans="1:3" x14ac:dyDescent="0.25">
      <c r="A23" s="12">
        <v>140</v>
      </c>
      <c r="B23" s="3">
        <f t="shared" si="0"/>
        <v>0</v>
      </c>
      <c r="C23" s="8">
        <f t="shared" si="1"/>
        <v>0</v>
      </c>
    </row>
    <row r="24" spans="1:3" x14ac:dyDescent="0.25">
      <c r="A24" s="12">
        <v>150</v>
      </c>
      <c r="B24" s="3">
        <f t="shared" si="0"/>
        <v>0</v>
      </c>
      <c r="C24" s="8">
        <f t="shared" si="1"/>
        <v>0</v>
      </c>
    </row>
    <row r="25" spans="1:3" x14ac:dyDescent="0.25">
      <c r="A25" s="12">
        <v>160</v>
      </c>
      <c r="B25" s="3">
        <f t="shared" si="0"/>
        <v>0</v>
      </c>
      <c r="C25" s="8">
        <f t="shared" si="1"/>
        <v>0</v>
      </c>
    </row>
    <row r="26" spans="1:3" x14ac:dyDescent="0.25">
      <c r="A26" s="12">
        <v>170</v>
      </c>
      <c r="B26" s="3">
        <f t="shared" si="0"/>
        <v>0</v>
      </c>
      <c r="C26" s="8">
        <f t="shared" si="1"/>
        <v>0</v>
      </c>
    </row>
    <row r="27" spans="1:3" x14ac:dyDescent="0.25">
      <c r="A27" s="12">
        <v>180</v>
      </c>
      <c r="B27" s="3">
        <f t="shared" si="0"/>
        <v>0</v>
      </c>
      <c r="C27" s="8">
        <f t="shared" si="1"/>
        <v>0</v>
      </c>
    </row>
    <row r="28" spans="1:3" x14ac:dyDescent="0.25">
      <c r="A28" s="12">
        <v>190</v>
      </c>
      <c r="B28" s="3">
        <f t="shared" si="0"/>
        <v>0</v>
      </c>
      <c r="C28" s="8">
        <f t="shared" si="1"/>
        <v>0</v>
      </c>
    </row>
    <row r="29" spans="1:3" ht="15.75" thickBot="1" x14ac:dyDescent="0.3">
      <c r="A29" s="13">
        <v>200</v>
      </c>
      <c r="B29" s="9">
        <f t="shared" si="0"/>
        <v>0</v>
      </c>
      <c r="C29" s="10">
        <f t="shared" si="1"/>
        <v>0</v>
      </c>
    </row>
  </sheetData>
  <sheetProtection algorithmName="SHA-512" hashValue="rvZ+pS1GNwC9jnO+F+bwQ6gKlxe66E7bqmKfEuxJN6Sqqx2NkJXx3oXLBj2MDwBj3El3nep3g4hrLH6EVK721A==" saltValue="OAAgwDb2gmuVhYMctCOFgA==" spinCount="100000" sheet="1"/>
  <protectedRanges>
    <protectedRange sqref="B4:B5" name="Område1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Call</vt:lpstr>
      <vt:lpstr>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 Lybeck</dc:creator>
  <cp:lastModifiedBy>Joar Lybeck</cp:lastModifiedBy>
  <dcterms:created xsi:type="dcterms:W3CDTF">2016-06-23T19:22:05Z</dcterms:created>
  <dcterms:modified xsi:type="dcterms:W3CDTF">2016-07-05T12:49:04Z</dcterms:modified>
</cp:coreProperties>
</file>